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C13"/>
  <c r="C11"/>
  <c r="C9"/>
  <c r="B9"/>
  <c r="B18"/>
  <c r="B16"/>
  <c r="B14"/>
  <c r="B11"/>
  <c r="B17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<sst xmlns="http://schemas.openxmlformats.org/spreadsheetml/2006/main" count="20" uniqueCount="20">
  <si>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</si>
  <si>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</si>
  <si>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</si>
  <si>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</si>
  <si>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</si>
  <si>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</si>
  <si>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</si>
  <si>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</si>
  <si>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</si>
  <si>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</si>
  <si>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</si>
  <si>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</si>
  <si>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</si>
  <si>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</si>
  <si>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</si>
  <si>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</si>
  <si>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</si>
  <si>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</si>
  <si>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</si>
  <si>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01.08.2023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</si>
</sst>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1299186254/1000</f>
        <v>1299186.254</v>
      </c>
      <c r="C9" s="3">
        <f>1151520106.03/1000</f>
        <v>1151520.1060299999</v>
      </c>
      <c r="D9" s="4">
        <f>B9-C9</f>
        <v>147666.14797000005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155266.66/1000</f>
        <v>155.26666</v>
      </c>
      <c r="D11" s="4">
        <f t="shared" ref="D11:D19" si="0">B11-C11</f>
        <v>144.73334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f>17954.41/1000</f>
        <v>17.954409999999999</v>
      </c>
      <c r="D13" s="4">
        <f t="shared" si="0"/>
        <v>-17.954409999999999</v>
      </c>
    </row>
    <row r="14" spans="1:4" ht="15">
      <c r="A14" s="12" t="s">
        <v>12</v>
      </c>
      <c r="B14" s="3">
        <f>1298886254/1000</f>
        <v>1298886.254</v>
      </c>
      <c r="C14" s="3">
        <f>1151346884.96/1000</f>
        <v>1151346.8849599999</v>
      </c>
      <c r="D14" s="4">
        <f>B14-C14</f>
        <v>147539.36904000002</v>
      </c>
    </row>
    <row r="15" spans="1:4" ht="28.2">
      <c r="A15" s="12" t="s">
        <v>13</v>
      </c>
      <c r="B15" s="17">
        <f>632689000/1000</f>
        <v>632689</v>
      </c>
      <c r="C15" s="17">
        <f>569420100/1000</f>
        <v>569420.1</v>
      </c>
      <c r="D15" s="4">
        <f t="shared" si="0"/>
        <v>63268.900000000023</v>
      </c>
    </row>
    <row r="16" spans="1:4" ht="28.2">
      <c r="A16" s="12" t="s">
        <v>18</v>
      </c>
      <c r="B16" s="17">
        <f>20491507/1000</f>
        <v>20491.507000000001</v>
      </c>
      <c r="C16" s="17">
        <f>6714841.03/1000</f>
        <v>6714.8410300000005</v>
      </c>
      <c r="D16" s="4">
        <f t="shared" si="0"/>
        <v>13776.665970000002</v>
      </c>
    </row>
    <row r="17" spans="1:4" ht="28.2">
      <c r="A17" s="12" t="s">
        <v>14</v>
      </c>
      <c r="B17" s="17">
        <f>630421200/1000</f>
        <v>630421.19999999995</v>
      </c>
      <c r="C17" s="17">
        <f>567379080/1000</f>
        <v>567379.07999999996</v>
      </c>
      <c r="D17" s="4">
        <f t="shared" si="0"/>
        <v>63042.119999999995</v>
      </c>
    </row>
    <row r="18" spans="1:4" ht="15.6">
      <c r="A18" s="12" t="s">
        <v>15</v>
      </c>
      <c r="B18" s="17">
        <f>15284547/1000</f>
        <v>15284.547</v>
      </c>
      <c r="C18" s="17">
        <f>7832863.93/1000</f>
        <v>7832.8639299999995</v>
      </c>
      <c r="D18" s="4">
        <f t="shared" si="0"/>
        <v>7451.683070000001</v>
      </c>
    </row>
    <row r="19" spans="1:4" ht="15.6">
      <c r="A19" s="8" t="s">
        <v>16</v>
      </c>
      <c r="B19" s="15">
        <f>1637863741.42/1000</f>
        <v>1637863.7414200001</v>
      </c>
      <c r="C19" s="15">
        <f>756222469.77/1000</f>
        <v>756222.46976999997</v>
      </c>
      <c r="D19" s="4">
        <f t="shared" si="0"/>
        <v>881641.27165000013</v>
      </c>
    </row>
    <row r="20" spans="1:4" ht="31.2">
      <c r="A20" s="9" t="s">
        <v>17</v>
      </c>
      <c r="B20" s="16">
        <v>0</v>
      </c>
      <c r="C20" s="16">
        <f>395297636.26/1000</f>
        <v>395297.63626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2023-08-09T12:19:18Z</dcterms:modified>
</cp:coreProperties>
</file>